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货物清单" sheetId="1" r:id="rId1"/>
    <sheet name="额度需求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2" l="1"/>
</calcChain>
</file>

<file path=xl/sharedStrings.xml><?xml version="1.0" encoding="utf-8"?>
<sst xmlns="http://schemas.openxmlformats.org/spreadsheetml/2006/main" count="60" uniqueCount="50">
  <si>
    <t>序号</t>
  </si>
  <si>
    <t>商品名称</t>
  </si>
  <si>
    <t>商品编码</t>
  </si>
  <si>
    <t>激光紫外线灯</t>
    <phoneticPr fontId="5" type="noConversion"/>
  </si>
  <si>
    <t>8539490000</t>
    <phoneticPr fontId="5" type="noConversion"/>
  </si>
  <si>
    <t>取向版</t>
    <phoneticPr fontId="5" type="noConversion"/>
  </si>
  <si>
    <t>3705009090</t>
    <phoneticPr fontId="5" type="noConversion"/>
  </si>
  <si>
    <t>光刻胶</t>
    <phoneticPr fontId="5" type="noConversion"/>
  </si>
  <si>
    <t>3707909010</t>
  </si>
  <si>
    <t>集成电路</t>
    <phoneticPr fontId="5" type="noConversion"/>
  </si>
  <si>
    <t>8542319099</t>
    <phoneticPr fontId="5" type="noConversion"/>
  </si>
  <si>
    <t>隔垫物</t>
    <phoneticPr fontId="5" type="noConversion"/>
  </si>
  <si>
    <t>3903900000</t>
    <phoneticPr fontId="5" type="noConversion"/>
  </si>
  <si>
    <t>聚酰亚胺取向液</t>
    <phoneticPr fontId="5" type="noConversion"/>
  </si>
  <si>
    <t>3208909010</t>
    <phoneticPr fontId="5" type="noConversion"/>
  </si>
  <si>
    <t>边框胶</t>
    <phoneticPr fontId="5" type="noConversion"/>
  </si>
  <si>
    <t>3506100090</t>
    <phoneticPr fontId="5" type="noConversion"/>
  </si>
  <si>
    <t>掩模版</t>
    <phoneticPr fontId="5" type="noConversion"/>
  </si>
  <si>
    <t>9002909030</t>
    <phoneticPr fontId="5" type="noConversion"/>
  </si>
  <si>
    <t>高压水银灯</t>
    <phoneticPr fontId="5" type="noConversion"/>
  </si>
  <si>
    <t>8539324090</t>
    <phoneticPr fontId="5" type="noConversion"/>
  </si>
  <si>
    <t>紫外线灯</t>
    <phoneticPr fontId="5" type="noConversion"/>
  </si>
  <si>
    <t>清洗用毛刷</t>
  </si>
  <si>
    <t>9603509190</t>
    <phoneticPr fontId="5" type="noConversion"/>
  </si>
  <si>
    <t>6月</t>
    <phoneticPr fontId="2" type="noConversion"/>
  </si>
  <si>
    <t>7月</t>
    <phoneticPr fontId="2" type="noConversion"/>
  </si>
  <si>
    <t>8月</t>
    <phoneticPr fontId="2" type="noConversion"/>
  </si>
  <si>
    <t>9月</t>
    <phoneticPr fontId="2" type="noConversion"/>
  </si>
  <si>
    <t>10月</t>
    <phoneticPr fontId="2" type="noConversion"/>
  </si>
  <si>
    <t>11月</t>
    <phoneticPr fontId="2" type="noConversion"/>
  </si>
  <si>
    <t>12月</t>
    <phoneticPr fontId="2" type="noConversion"/>
  </si>
  <si>
    <t>1月</t>
    <phoneticPr fontId="2" type="noConversion"/>
  </si>
  <si>
    <t>2月</t>
  </si>
  <si>
    <t>3月</t>
  </si>
  <si>
    <t>4月</t>
  </si>
  <si>
    <t>5月</t>
  </si>
  <si>
    <t>6月</t>
  </si>
  <si>
    <t>合  计（万）</t>
    <phoneticPr fontId="2" type="noConversion"/>
  </si>
  <si>
    <t>2023年</t>
    <phoneticPr fontId="13" type="noConversion"/>
  </si>
  <si>
    <t>2024年</t>
    <phoneticPr fontId="13" type="noConversion"/>
  </si>
  <si>
    <t>合计：万</t>
    <phoneticPr fontId="13" type="noConversion"/>
  </si>
  <si>
    <t>实际排程</t>
    <phoneticPr fontId="13" type="noConversion"/>
  </si>
  <si>
    <t>计划</t>
    <phoneticPr fontId="13" type="noConversion"/>
  </si>
  <si>
    <t>9月</t>
  </si>
  <si>
    <t>10月</t>
  </si>
  <si>
    <t>11月</t>
  </si>
  <si>
    <t>12月</t>
  </si>
  <si>
    <t>1月</t>
    <phoneticPr fontId="13" type="noConversion"/>
  </si>
  <si>
    <t>2024-2025 产品规划</t>
    <phoneticPr fontId="2" type="noConversion"/>
  </si>
  <si>
    <r>
      <t>说明：                                                                                                                                                                                                                                      1. 2024年产量平均约为30.65K。                                                                                                                                                                                             2. 2024年依2023年产能测算材料税额，原料税款上限约：240万/月；备品件税款约20万/月。</t>
    </r>
    <r>
      <rPr>
        <sz val="12"/>
        <color rgb="FFFF0000"/>
        <rFont val="微软雅黑"/>
        <family val="2"/>
        <charset val="134"/>
      </rPr>
      <t>额度需求260万/月</t>
    </r>
    <r>
      <rPr>
        <sz val="12"/>
        <color theme="1"/>
        <rFont val="微软雅黑"/>
        <family val="2"/>
        <charset val="134"/>
      </rPr>
      <t>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</si>
</sst>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_);[Red]\(0\)"/>
    <numFmt numFmtId="177" formatCode="_ * #,##0_ ;_ * \-#,##0_ ;_ * &quot;-&quot;??_ ;_ @_ "/>
    <numFmt numFmtId="178" formatCode="0.00_ "/>
    <numFmt numFmtId="179" formatCode="#,##0.00_ "/>
  </numFmts>
  <fonts count="16" x14ac:knownFonts="1">
    <font>
      <sz val="11"/>
      <color theme="1"/>
      <name val="等线"/>
      <family val="2"/>
      <scheme val="minor"/>
    </font>
    <font>
      <b/>
      <sz val="12"/>
      <color theme="1"/>
      <name val="楷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楷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2"/>
      <scheme val="minor"/>
    </font>
    <font>
      <sz val="14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3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0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0" fillId="0" borderId="0" xfId="0" applyFont="1" applyAlignment="1"/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8" fontId="11" fillId="2" borderId="1" xfId="1" applyNumberFormat="1" applyFont="1" applyFill="1" applyBorder="1" applyAlignment="1">
      <alignment horizontal="center" vertical="center"/>
    </xf>
    <xf numFmtId="178" fontId="14" fillId="2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9" fontId="11" fillId="0" borderId="1" xfId="0" applyNumberFormat="1" applyFont="1" applyBorder="1" applyAlignment="1">
      <alignment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vertical="center"/>
    </xf>
    <xf numFmtId="177" fontId="7" fillId="2" borderId="5" xfId="1" applyNumberFormat="1" applyFont="1" applyFill="1" applyBorder="1" applyAlignment="1">
      <alignment horizontal="center" vertical="center"/>
    </xf>
    <xf numFmtId="177" fontId="7" fillId="2" borderId="6" xfId="1" applyNumberFormat="1" applyFont="1" applyFill="1" applyBorder="1" applyAlignment="1">
      <alignment horizontal="center" vertical="center"/>
    </xf>
    <xf numFmtId="177" fontId="7" fillId="2" borderId="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"/>
  <sheetViews>
    <sheetView tabSelected="1" workbookViewId="0">
      <selection activeCell="F25" sqref="F25"/>
    </sheetView>
  </sheetViews>
  <sheetFormatPr defaultRowHeight="14.25" x14ac:dyDescent="0.2"/>
  <cols>
    <col min="1" max="2" width="9" style="3"/>
    <col min="3" max="3" width="31.625" style="3" bestFit="1" customWidth="1"/>
    <col min="4" max="4" width="11.625" style="3" bestFit="1" customWidth="1"/>
    <col min="5" max="16384" width="9" style="3"/>
  </cols>
  <sheetData>
    <row r="1" spans="2:4" ht="54" customHeight="1" x14ac:dyDescent="0.2"/>
    <row r="2" spans="2:4" ht="42" customHeight="1" x14ac:dyDescent="0.2">
      <c r="B2" s="1" t="s">
        <v>0</v>
      </c>
      <c r="C2" s="1" t="s">
        <v>1</v>
      </c>
      <c r="D2" s="2" t="s">
        <v>2</v>
      </c>
    </row>
    <row r="3" spans="2:4" ht="24.75" customHeight="1" x14ac:dyDescent="0.2">
      <c r="B3" s="7">
        <v>1</v>
      </c>
      <c r="C3" s="6" t="s">
        <v>13</v>
      </c>
      <c r="D3" s="5" t="s">
        <v>14</v>
      </c>
    </row>
    <row r="4" spans="2:4" ht="24.75" customHeight="1" x14ac:dyDescent="0.2">
      <c r="B4" s="7">
        <v>2</v>
      </c>
      <c r="C4" s="6" t="s">
        <v>7</v>
      </c>
      <c r="D4" s="5" t="s">
        <v>8</v>
      </c>
    </row>
    <row r="5" spans="2:4" ht="24.75" customHeight="1" x14ac:dyDescent="0.2">
      <c r="B5" s="7">
        <v>3</v>
      </c>
      <c r="C5" s="6" t="s">
        <v>17</v>
      </c>
      <c r="D5" s="5" t="s">
        <v>18</v>
      </c>
    </row>
    <row r="6" spans="2:4" ht="24.75" customHeight="1" x14ac:dyDescent="0.2">
      <c r="B6" s="7">
        <v>4</v>
      </c>
      <c r="C6" s="6" t="s">
        <v>5</v>
      </c>
      <c r="D6" s="5" t="s">
        <v>6</v>
      </c>
    </row>
    <row r="7" spans="2:4" ht="24.75" customHeight="1" x14ac:dyDescent="0.2">
      <c r="B7" s="7">
        <v>5</v>
      </c>
      <c r="C7" s="6" t="s">
        <v>15</v>
      </c>
      <c r="D7" s="5" t="s">
        <v>16</v>
      </c>
    </row>
    <row r="8" spans="2:4" ht="24.75" customHeight="1" x14ac:dyDescent="0.2">
      <c r="B8" s="7">
        <v>6</v>
      </c>
      <c r="C8" s="6" t="s">
        <v>11</v>
      </c>
      <c r="D8" s="5" t="s">
        <v>12</v>
      </c>
    </row>
    <row r="9" spans="2:4" ht="24.75" customHeight="1" x14ac:dyDescent="0.2">
      <c r="B9" s="7">
        <v>7</v>
      </c>
      <c r="C9" s="6" t="s">
        <v>9</v>
      </c>
      <c r="D9" s="5" t="s">
        <v>10</v>
      </c>
    </row>
    <row r="10" spans="2:4" ht="24.75" customHeight="1" x14ac:dyDescent="0.2">
      <c r="B10" s="7">
        <v>8</v>
      </c>
      <c r="C10" s="4" t="s">
        <v>3</v>
      </c>
      <c r="D10" s="5" t="s">
        <v>4</v>
      </c>
    </row>
    <row r="11" spans="2:4" ht="24.75" customHeight="1" x14ac:dyDescent="0.2">
      <c r="B11" s="7">
        <v>9</v>
      </c>
      <c r="C11" s="6" t="s">
        <v>19</v>
      </c>
      <c r="D11" s="5" t="s">
        <v>20</v>
      </c>
    </row>
    <row r="12" spans="2:4" ht="24.75" customHeight="1" x14ac:dyDescent="0.2">
      <c r="B12" s="7">
        <v>10</v>
      </c>
      <c r="C12" s="6" t="s">
        <v>21</v>
      </c>
      <c r="D12" s="5" t="s">
        <v>4</v>
      </c>
    </row>
    <row r="13" spans="2:4" ht="24.75" customHeight="1" x14ac:dyDescent="0.2">
      <c r="B13" s="7">
        <v>11</v>
      </c>
      <c r="C13" s="6" t="s">
        <v>22</v>
      </c>
      <c r="D13" s="5" t="s">
        <v>23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21"/>
  <sheetViews>
    <sheetView workbookViewId="0">
      <selection activeCell="W16" sqref="W16"/>
    </sheetView>
  </sheetViews>
  <sheetFormatPr defaultRowHeight="16.5" x14ac:dyDescent="0.3"/>
  <cols>
    <col min="1" max="1" width="9" style="14"/>
    <col min="2" max="2" width="10.75" style="32" bestFit="1" customWidth="1"/>
    <col min="3" max="8" width="8" style="32" customWidth="1"/>
    <col min="9" max="14" width="8.875" style="32" bestFit="1" customWidth="1"/>
    <col min="15" max="15" width="14" style="32" bestFit="1" customWidth="1"/>
    <col min="16" max="16384" width="9" style="14"/>
  </cols>
  <sheetData>
    <row r="4" spans="2:15" ht="18.75" customHeight="1" x14ac:dyDescent="0.3">
      <c r="B4" s="15" t="s">
        <v>38</v>
      </c>
      <c r="C4" s="15"/>
      <c r="D4" s="15"/>
      <c r="E4" s="15"/>
      <c r="F4" s="15"/>
      <c r="G4" s="15"/>
      <c r="H4" s="15"/>
      <c r="I4" s="15" t="s">
        <v>39</v>
      </c>
      <c r="J4" s="15"/>
      <c r="K4" s="15"/>
      <c r="L4" s="15"/>
      <c r="M4" s="15"/>
      <c r="N4" s="15"/>
      <c r="O4" s="16" t="s">
        <v>40</v>
      </c>
    </row>
    <row r="5" spans="2:15" ht="18.75" customHeight="1" x14ac:dyDescent="0.3">
      <c r="B5" s="15" t="s">
        <v>41</v>
      </c>
      <c r="C5" s="15"/>
      <c r="D5" s="15"/>
      <c r="E5" s="15"/>
      <c r="F5" s="15"/>
      <c r="G5" s="15"/>
      <c r="H5" s="15"/>
      <c r="I5" s="15" t="s">
        <v>41</v>
      </c>
      <c r="J5" s="15"/>
      <c r="K5" s="15"/>
      <c r="L5" s="15"/>
      <c r="M5" s="15"/>
      <c r="N5" s="17" t="s">
        <v>42</v>
      </c>
      <c r="O5" s="16"/>
    </row>
    <row r="6" spans="2:15" ht="27.75" customHeight="1" x14ac:dyDescent="0.3">
      <c r="B6" s="18" t="s">
        <v>24</v>
      </c>
      <c r="C6" s="18" t="s">
        <v>25</v>
      </c>
      <c r="D6" s="18" t="s">
        <v>26</v>
      </c>
      <c r="E6" s="18" t="s">
        <v>43</v>
      </c>
      <c r="F6" s="18" t="s">
        <v>44</v>
      </c>
      <c r="G6" s="18" t="s">
        <v>45</v>
      </c>
      <c r="H6" s="18" t="s">
        <v>46</v>
      </c>
      <c r="I6" s="18" t="s">
        <v>47</v>
      </c>
      <c r="J6" s="18" t="s">
        <v>32</v>
      </c>
      <c r="K6" s="18" t="s">
        <v>33</v>
      </c>
      <c r="L6" s="18" t="s">
        <v>34</v>
      </c>
      <c r="M6" s="18" t="s">
        <v>35</v>
      </c>
      <c r="N6" s="18" t="s">
        <v>36</v>
      </c>
      <c r="O6" s="16"/>
    </row>
    <row r="7" spans="2:15" ht="27.75" customHeight="1" x14ac:dyDescent="0.3">
      <c r="B7" s="19">
        <v>251.25</v>
      </c>
      <c r="C7" s="19">
        <v>165.97</v>
      </c>
      <c r="D7" s="19">
        <v>161.47</v>
      </c>
      <c r="E7" s="20">
        <v>154.61000000000001</v>
      </c>
      <c r="F7" s="20">
        <v>199.36</v>
      </c>
      <c r="G7" s="20">
        <v>252.39</v>
      </c>
      <c r="H7" s="20">
        <v>264.27999999999997</v>
      </c>
      <c r="I7" s="20">
        <v>183.39</v>
      </c>
      <c r="J7" s="21">
        <v>177.71</v>
      </c>
      <c r="K7" s="21">
        <v>189.58</v>
      </c>
      <c r="L7" s="21">
        <v>133.46</v>
      </c>
      <c r="M7" s="21">
        <v>137.94</v>
      </c>
      <c r="N7" s="21">
        <v>190</v>
      </c>
      <c r="O7" s="22">
        <f>SUM(B7:N7)</f>
        <v>2461.4100000000003</v>
      </c>
    </row>
    <row r="11" spans="2:15" ht="20.25" x14ac:dyDescent="0.3">
      <c r="B11" s="23" t="s">
        <v>48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</row>
    <row r="12" spans="2:15" ht="20.25" x14ac:dyDescent="0.3">
      <c r="B12" s="26">
        <v>2024</v>
      </c>
      <c r="C12" s="27"/>
      <c r="D12" s="27"/>
      <c r="E12" s="27"/>
      <c r="F12" s="27"/>
      <c r="G12" s="27"/>
      <c r="H12" s="27"/>
      <c r="I12" s="27">
        <v>2025</v>
      </c>
      <c r="J12" s="27"/>
      <c r="K12" s="27"/>
      <c r="L12" s="27"/>
      <c r="M12" s="27"/>
      <c r="N12" s="27"/>
      <c r="O12" s="28"/>
    </row>
    <row r="13" spans="2:15" ht="18.75" x14ac:dyDescent="0.3">
      <c r="B13" s="8" t="s">
        <v>24</v>
      </c>
      <c r="C13" s="9" t="s">
        <v>25</v>
      </c>
      <c r="D13" s="9" t="s">
        <v>26</v>
      </c>
      <c r="E13" s="9" t="s">
        <v>27</v>
      </c>
      <c r="F13" s="9" t="s">
        <v>28</v>
      </c>
      <c r="G13" s="9" t="s">
        <v>29</v>
      </c>
      <c r="H13" s="9" t="s">
        <v>30</v>
      </c>
      <c r="I13" s="9" t="s">
        <v>31</v>
      </c>
      <c r="J13" s="9" t="s">
        <v>32</v>
      </c>
      <c r="K13" s="9" t="s">
        <v>33</v>
      </c>
      <c r="L13" s="9" t="s">
        <v>34</v>
      </c>
      <c r="M13" s="9" t="s">
        <v>35</v>
      </c>
      <c r="N13" s="9" t="s">
        <v>36</v>
      </c>
      <c r="O13" s="10" t="s">
        <v>37</v>
      </c>
    </row>
    <row r="14" spans="2:15" ht="20.25" x14ac:dyDescent="0.3">
      <c r="B14" s="29">
        <v>190</v>
      </c>
      <c r="C14" s="30">
        <v>161.47</v>
      </c>
      <c r="D14" s="30">
        <v>154.61000000000001</v>
      </c>
      <c r="E14" s="30">
        <v>199.36</v>
      </c>
      <c r="F14" s="30">
        <v>230</v>
      </c>
      <c r="G14" s="30">
        <v>240</v>
      </c>
      <c r="H14" s="30">
        <v>183.39</v>
      </c>
      <c r="I14" s="30">
        <v>183.39</v>
      </c>
      <c r="J14" s="30">
        <v>177.71</v>
      </c>
      <c r="K14" s="30">
        <v>189.58</v>
      </c>
      <c r="L14" s="30">
        <v>133.46</v>
      </c>
      <c r="M14" s="30">
        <v>137.94</v>
      </c>
      <c r="N14" s="30">
        <v>190</v>
      </c>
      <c r="O14" s="31">
        <v>2371</v>
      </c>
    </row>
    <row r="15" spans="2:15" ht="63.75" customHeight="1" x14ac:dyDescent="0.3">
      <c r="B15" s="11" t="s">
        <v>49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</row>
    <row r="18" spans="2:15" x14ac:dyDescent="0.3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2:15" x14ac:dyDescent="0.3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15" x14ac:dyDescent="0.3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2:15" x14ac:dyDescent="0.3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</sheetData>
  <mergeCells count="9">
    <mergeCell ref="B11:O11"/>
    <mergeCell ref="B12:H12"/>
    <mergeCell ref="I12:N12"/>
    <mergeCell ref="B15:O15"/>
    <mergeCell ref="B4:H4"/>
    <mergeCell ref="I4:N4"/>
    <mergeCell ref="O4:O6"/>
    <mergeCell ref="B5:H5"/>
    <mergeCell ref="I5:M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货物清单</vt:lpstr>
      <vt:lpstr>额度需求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2024-05-21T06:08:56Z</dcterms:modified>
</cp:coreProperties>
</file>